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<sst xmlns="http://schemas.openxmlformats.org/spreadsheetml/2006/main" count="11" uniqueCount="11">
  <si>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HMS</t>
  </si>
  <si>
    <t xml:space="preserve">Eb</t>
  </si>
  <si>
    <t xml:space="preserve">Ep</t>
  </si>
  <si>
    <t xml:space="preserve">theta</t>
  </si>
  <si>
    <t xml:space="preserve">Q2</t>
  </si>
  <si>
    <t xml:space="preserve">x</t>
  </si>
  <si>
    <t xml:space="preserve">SHMS</t>
  </si>
  <si>
    <t xml:space="preserve">A</t>
  </si>
  <si>
    <t xml:space="preserve">B</t>
  </si>
  <si>
    <t xml:space="preserve">C</t>
  </si>
  <si>
    <t xml:space="preserve">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</si>
</sst>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:D1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B1" s="0" t="n">
        <v>0.938272</v>
      </c>
      <c r="C1" s="0" t="n">
        <f aca="false">ACOS(-1)</f>
        <v>3.14159265358979</v>
      </c>
    </row>
    <row r="2" customFormat="false" ht="12.8" hidden="false" customHeight="false" outlineLevel="0" collapsed="false">
      <c r="A2" s="0" t="s">
        <v>0</v>
      </c>
      <c r="B2" s="0" t="s">
        <v>1</v>
      </c>
      <c r="C2" s="0" t="s">
        <v>2</v>
      </c>
      <c r="D2" s="0" t="s">
        <v>3</v>
      </c>
      <c r="E2" s="0" t="s">
        <v>4</v>
      </c>
      <c r="F2" s="0" t="s">
        <v>5</v>
      </c>
    </row>
    <row r="3" customFormat="false" ht="12.8" hidden="false" customHeight="false" outlineLevel="0" collapsed="false">
      <c r="A3" s="0" t="n">
        <v>1</v>
      </c>
      <c r="B3" s="0" t="n">
        <v>10.5</v>
      </c>
      <c r="C3" s="0" t="n">
        <v>5.7</v>
      </c>
      <c r="D3" s="1" t="n">
        <v>12.5</v>
      </c>
      <c r="E3" s="2" t="n">
        <f aca="false">2*B3*C3*(1-COS(D3*$C$1/180))</f>
        <v>2.83736794774398</v>
      </c>
      <c r="F3" s="2" t="n">
        <f aca="false">E3/2/$B$1/(B3-C3)</f>
        <v>0.315003710249619</v>
      </c>
    </row>
    <row r="4" customFormat="false" ht="12.8" hidden="false" customHeight="false" outlineLevel="0" collapsed="false">
      <c r="A4" s="0" t="n">
        <v>2</v>
      </c>
      <c r="B4" s="0" t="n">
        <v>10.5</v>
      </c>
      <c r="C4" s="0" t="n">
        <v>6.8</v>
      </c>
      <c r="D4" s="1" t="n">
        <v>12.5</v>
      </c>
      <c r="E4" s="2" t="n">
        <f aca="false">2*B4*C4*(1-COS(D4*$C$1/180))</f>
        <v>3.38493018327352</v>
      </c>
      <c r="F4" s="2" t="n">
        <f aca="false">E4/2/$B$1/(B4-C4)</f>
        <v>0.487516410741943</v>
      </c>
    </row>
    <row r="5" customFormat="false" ht="12.8" hidden="false" customHeight="false" outlineLevel="0" collapsed="false">
      <c r="A5" s="0" t="n">
        <v>3</v>
      </c>
      <c r="B5" s="0" t="n">
        <v>10.5</v>
      </c>
      <c r="C5" s="0" t="n">
        <v>2.9</v>
      </c>
      <c r="D5" s="1" t="n">
        <v>30</v>
      </c>
      <c r="E5" s="2" t="n">
        <f aca="false">2*B5*C5*(1-COS(D5*$C$1/180))</f>
        <v>8.15905290952768</v>
      </c>
      <c r="F5" s="2" t="n">
        <f aca="false">E5/2/$B$1/(B5-C5)</f>
        <v>0.572094016105621</v>
      </c>
    </row>
    <row r="6" customFormat="false" ht="12.8" hidden="false" customHeight="false" outlineLevel="0" collapsed="false">
      <c r="A6" s="0" t="n">
        <v>4</v>
      </c>
      <c r="B6" s="0" t="n">
        <v>10.5</v>
      </c>
      <c r="C6" s="0" t="n">
        <v>3.5</v>
      </c>
      <c r="D6" s="1" t="n">
        <v>30</v>
      </c>
      <c r="E6" s="2" t="n">
        <f aca="false">2*B6*C6*(1-COS(D6*$C$1/180))</f>
        <v>9.84713282184375</v>
      </c>
      <c r="F6" s="2" t="n">
        <f aca="false">E6/2/$B$1/(B6-C6)</f>
        <v>0.74964043489702</v>
      </c>
    </row>
    <row r="7" customFormat="false" ht="12.8" hidden="false" customHeight="false" outlineLevel="0" collapsed="false">
      <c r="D7" s="1"/>
      <c r="E7" s="2"/>
      <c r="F7" s="2"/>
    </row>
    <row r="8" customFormat="false" ht="12.8" hidden="false" customHeight="false" outlineLevel="0" collapsed="false">
      <c r="A8" s="0" t="s">
        <v>6</v>
      </c>
      <c r="D8" s="1"/>
      <c r="E8" s="2"/>
      <c r="F8" s="2"/>
    </row>
    <row r="9" customFormat="false" ht="12.8" hidden="false" customHeight="false" outlineLevel="0" collapsed="false">
      <c r="A9" s="0" t="s">
        <v>7</v>
      </c>
      <c r="B9" s="0" t="n">
        <v>10.5</v>
      </c>
      <c r="C9" s="0" t="n">
        <v>5.8</v>
      </c>
      <c r="D9" s="1" t="n">
        <v>12.5</v>
      </c>
      <c r="E9" s="2" t="n">
        <f aca="false">2*B9*C9*(1-COS(D9*$C$1/180))</f>
        <v>2.88714633279212</v>
      </c>
      <c r="F9" s="2" t="n">
        <f aca="false">E9/2/$B$1/(B9-C9)</f>
        <v>0.327349880304196</v>
      </c>
    </row>
    <row r="10" customFormat="false" ht="12.8" hidden="false" customHeight="false" outlineLevel="0" collapsed="false">
      <c r="A10" s="0" t="s">
        <v>8</v>
      </c>
      <c r="B10" s="0" t="n">
        <v>10.5</v>
      </c>
      <c r="C10" s="0" t="n">
        <v>3.4</v>
      </c>
      <c r="D10" s="1" t="n">
        <v>30</v>
      </c>
      <c r="E10" s="2" t="n">
        <f aca="false">2*B10*C10*(1-COS(D10*$C$1/180))</f>
        <v>9.56578616979107</v>
      </c>
      <c r="F10" s="2" t="n">
        <f aca="false">E10/2/$B$1/(B10-C10)</f>
        <v>0.717965486943625</v>
      </c>
    </row>
    <row r="11" customFormat="false" ht="12.8" hidden="false" customHeight="false" outlineLevel="0" collapsed="false">
      <c r="A11" s="0" t="s">
        <v>9</v>
      </c>
      <c r="B11" s="0" t="n">
        <v>10.5</v>
      </c>
      <c r="C11" s="0" t="n">
        <v>2.4</v>
      </c>
      <c r="D11" s="1" t="n">
        <v>30</v>
      </c>
      <c r="E11" s="2" t="n">
        <f aca="false">2*B11*C11*(1-COS(D11*$C$1/180))</f>
        <v>6.75231964926429</v>
      </c>
      <c r="F11" s="2" t="n">
        <f aca="false">E11/2/$B$1/(B11-C11)</f>
        <v>0.444231368827864</v>
      </c>
    </row>
    <row r="12" customFormat="false" ht="12.8" hidden="false" customHeight="false" outlineLevel="0" collapsed="false">
      <c r="A12" s="0" t="s">
        <v>10</v>
      </c>
      <c r="B12" s="0" t="n">
        <v>10.5</v>
      </c>
      <c r="C12" s="0" t="n">
        <v>7.5</v>
      </c>
      <c r="D12" s="1" t="n">
        <v>12.5</v>
      </c>
      <c r="E12" s="2" t="n">
        <f aca="false">2*B12*C12*(1-COS(D12*$C$1/180))</f>
        <v>3.7333788786105</v>
      </c>
      <c r="F12" s="2" t="n">
        <f aca="false">E12/2/$B$1/(B12-C12)</f>
        <v>0.663165705788672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2019-10-22T13:04:13Z</dcterms:created>
  <dc:creator/>
  <dc:description/>
  <dc:language>en-US</dc:language>
  <cp:lastModifiedBy/>
  <dcterms:modified xsi:type="dcterms:W3CDTF">2019-10-22T13:07:39Z</dcterms:modified>
  <cp:revision>1</cp:revision>
  <dc:subject/>
  <dc:title/>
</cp:coreProperties>
</file>